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7025" windowHeight="999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Sheet1!$A$3:$X$15</definedName>
    <definedName name="_xlnm.Print_Area" localSheetId="0">Sheet1!$A$1:$X$15</definedName>
  </definedNames>
  <calcPr calcId="144525"/>
</workbook>
</file>

<file path=xl/calcChain.xml><?xml version="1.0" encoding="utf-8"?>
<calcChain xmlns="http://schemas.openxmlformats.org/spreadsheetml/2006/main">
  <c r="D5" i="3" l="1"/>
  <c r="D5" i="1" l="1"/>
  <c r="D8" i="1"/>
  <c r="D9" i="1"/>
  <c r="D10" i="1"/>
  <c r="D11" i="1"/>
  <c r="D12" i="1"/>
  <c r="D13" i="1"/>
  <c r="D14" i="1"/>
  <c r="D15" i="1"/>
  <c r="D4" i="1"/>
</calcChain>
</file>

<file path=xl/sharedStrings.xml><?xml version="1.0" encoding="utf-8"?>
<sst xmlns="http://schemas.openxmlformats.org/spreadsheetml/2006/main" count="215" uniqueCount="93">
  <si>
    <t>序号</t>
  </si>
  <si>
    <t>工厂</t>
  </si>
  <si>
    <t>型号</t>
  </si>
  <si>
    <t>真空泵转速
(r/min)</t>
  </si>
  <si>
    <t>抽气量
（m3/h)</t>
  </si>
  <si>
    <t>佶缔纳士机械有限公司</t>
  </si>
  <si>
    <t>出厂日期</t>
  </si>
  <si>
    <t>配置电机功率
(kw)</t>
  </si>
  <si>
    <t>电机运行电压
(V)</t>
  </si>
  <si>
    <t>电机转速
(r/min)</t>
  </si>
  <si>
    <t>电机生产厂家</t>
  </si>
  <si>
    <t>传动方式
（减速机/皮带）</t>
  </si>
  <si>
    <t>减速机型号</t>
  </si>
  <si>
    <t>速比</t>
  </si>
  <si>
    <t>减速机厂家</t>
  </si>
  <si>
    <t>真空泵停用
日期</t>
  </si>
  <si>
    <t>停用前运行情况</t>
  </si>
  <si>
    <t>是否
固定资产</t>
  </si>
  <si>
    <t>固定资产编号</t>
  </si>
  <si>
    <t>固定资产原值（元）</t>
  </si>
  <si>
    <t>固定资产净值（元）</t>
  </si>
  <si>
    <t>整机车间编号</t>
  </si>
  <si>
    <t>整机图片
（图片上编号：*厂*#）</t>
  </si>
  <si>
    <t>备注</t>
  </si>
  <si>
    <t>一厂</t>
  </si>
  <si>
    <t>2BE3-520</t>
  </si>
  <si>
    <t xml:space="preserve"> 10KV</t>
  </si>
  <si>
    <t>湘潭电机</t>
  </si>
  <si>
    <t>减速机</t>
  </si>
  <si>
    <t>SEW</t>
  </si>
  <si>
    <t>2BE3-670</t>
  </si>
  <si>
    <t>380V</t>
  </si>
  <si>
    <t>大连电机</t>
  </si>
  <si>
    <t>10KV</t>
  </si>
  <si>
    <t xml:space="preserve">  兰州电机</t>
  </si>
  <si>
    <t>2BE3-620</t>
  </si>
  <si>
    <t xml:space="preserve">  中电电机</t>
  </si>
  <si>
    <t xml:space="preserve">  卧龙电机
</t>
  </si>
  <si>
    <t xml:space="preserve">  抽气量:228M3/MIN,真空度:-35KPA</t>
    <phoneticPr fontId="7" type="noConversion"/>
  </si>
  <si>
    <t xml:space="preserve"> 抽气量:211M3/MIN,真空度:-65KPA</t>
    <phoneticPr fontId="7" type="noConversion"/>
  </si>
  <si>
    <t xml:space="preserve"> 抽气量:383M3/MIN,真空度:-70KPA</t>
    <phoneticPr fontId="7" type="noConversion"/>
  </si>
  <si>
    <t xml:space="preserve">  抽气量:383M3/MIN,真空度:-70KPA</t>
    <phoneticPr fontId="7" type="noConversion"/>
  </si>
  <si>
    <t xml:space="preserve"> 抽气量:191M3/MIN,真空度:-45KPA</t>
    <phoneticPr fontId="7" type="noConversion"/>
  </si>
  <si>
    <t xml:space="preserve"> 抽气量:270M3/MIN,真空度:-60KPA</t>
    <phoneticPr fontId="7" type="noConversion"/>
  </si>
  <si>
    <t xml:space="preserve">  抽气量:249M3/MIN,真空度:-60KPA</t>
    <phoneticPr fontId="7" type="noConversion"/>
  </si>
  <si>
    <t xml:space="preserve">  抽气量:249M3/MIN,真空度:-45KPA</t>
    <phoneticPr fontId="7" type="noConversion"/>
  </si>
  <si>
    <t xml:space="preserve"> 抽气量:372M3/MIN,真空度:-45KPA</t>
    <phoneticPr fontId="7" type="noConversion"/>
  </si>
  <si>
    <t>抽气量:372M3/MIN,真空度:-45KPA</t>
    <phoneticPr fontId="7" type="noConversion"/>
  </si>
  <si>
    <t>公司名称</t>
    <phoneticPr fontId="7" type="noConversion"/>
  </si>
  <si>
    <t>IC280</t>
    <phoneticPr fontId="7" type="noConversion"/>
  </si>
  <si>
    <t xml:space="preserve">IC280  </t>
    <phoneticPr fontId="7" type="noConversion"/>
  </si>
  <si>
    <t xml:space="preserve">ICN355 </t>
    <phoneticPr fontId="7" type="noConversion"/>
  </si>
  <si>
    <t xml:space="preserve">ICN315 </t>
    <phoneticPr fontId="7" type="noConversion"/>
  </si>
  <si>
    <t>1#真空泵</t>
  </si>
  <si>
    <t>2#真空泵</t>
  </si>
  <si>
    <t>3#真空泵</t>
  </si>
  <si>
    <t>4#真空泵</t>
  </si>
  <si>
    <t>6#真空泵</t>
  </si>
  <si>
    <t>7#真空泵</t>
  </si>
  <si>
    <t>8#真空泵</t>
  </si>
  <si>
    <t>9#真空泵</t>
  </si>
  <si>
    <t>10#真空泵</t>
  </si>
  <si>
    <t>11#真空泵</t>
  </si>
  <si>
    <t>12#真空泵</t>
  </si>
  <si>
    <t>13#真空泵</t>
  </si>
  <si>
    <t>新加真空泵</t>
  </si>
  <si>
    <t>博山成昆</t>
    <phoneticPr fontId="7" type="noConversion"/>
  </si>
  <si>
    <t>2024年2月份</t>
  </si>
  <si>
    <t>2024年2月份</t>
    <phoneticPr fontId="7" type="noConversion"/>
  </si>
  <si>
    <t>运行良好</t>
    <phoneticPr fontId="7" type="noConversion"/>
  </si>
  <si>
    <t>泵子运行良好，减速机齿轮磨损</t>
    <phoneticPr fontId="7" type="noConversion"/>
  </si>
  <si>
    <t>真空泵运行良好，减速机齿轮磨损</t>
    <phoneticPr fontId="7" type="noConversion"/>
  </si>
  <si>
    <t>无单独固定资产</t>
    <phoneticPr fontId="7" type="noConversion"/>
  </si>
  <si>
    <t>制浆分厂留用电机</t>
    <phoneticPr fontId="7" type="noConversion"/>
  </si>
  <si>
    <t>无固定资产</t>
    <phoneticPr fontId="7" type="noConversion"/>
  </si>
  <si>
    <t xml:space="preserve">250kw </t>
    <phoneticPr fontId="7" type="noConversion"/>
  </si>
  <si>
    <t xml:space="preserve">355kw </t>
    <phoneticPr fontId="7" type="noConversion"/>
  </si>
  <si>
    <t xml:space="preserve">500kw </t>
    <phoneticPr fontId="7" type="noConversion"/>
  </si>
  <si>
    <t xml:space="preserve">630kw  </t>
    <phoneticPr fontId="7" type="noConversion"/>
  </si>
  <si>
    <t xml:space="preserve">500kw  </t>
    <phoneticPr fontId="7" type="noConversion"/>
  </si>
  <si>
    <t xml:space="preserve">220KW </t>
    <phoneticPr fontId="7" type="noConversion"/>
  </si>
  <si>
    <t xml:space="preserve">355kw  </t>
    <phoneticPr fontId="7" type="noConversion"/>
  </si>
  <si>
    <t>湛江晨鸣已调拨1台真空泵和1台减速机,电机一厂留用。</t>
    <phoneticPr fontId="7" type="noConversion"/>
  </si>
  <si>
    <t xml:space="preserve">560KW  </t>
    <phoneticPr fontId="7" type="noConversion"/>
  </si>
  <si>
    <t xml:space="preserve"> 250KW </t>
    <phoneticPr fontId="7" type="noConversion"/>
  </si>
  <si>
    <t xml:space="preserve">500KW  </t>
    <phoneticPr fontId="7" type="noConversion"/>
  </si>
  <si>
    <t xml:space="preserve">355kw  </t>
    <phoneticPr fontId="7" type="noConversion"/>
  </si>
  <si>
    <t>二厂的电机，该电机需归还二厂，电机留用。</t>
    <phoneticPr fontId="7" type="noConversion"/>
  </si>
  <si>
    <t>一厂留用电机作为备用电机</t>
    <phoneticPr fontId="7" type="noConversion"/>
  </si>
  <si>
    <t>制浆分厂留用电机</t>
    <phoneticPr fontId="7" type="noConversion"/>
  </si>
  <si>
    <t>电机已使用，已无电机。</t>
    <phoneticPr fontId="7" type="noConversion"/>
  </si>
  <si>
    <t xml:space="preserve">一厂设备副厂长：张忠胜：13791883242   一厂动力保全主任：王光远：15169633910  </t>
    <phoneticPr fontId="7" type="noConversion"/>
  </si>
  <si>
    <t xml:space="preserve">江西晨鸣一厂透平机改造后闲置水环真空泵统计表
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</si>
</sst>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黑体"/>
      <family val="3"/>
      <charset val="134"/>
    </font>
    <font>
      <sz val="10"/>
      <color theme="1"/>
      <name val="黑体"/>
      <family val="3"/>
      <charset val="134"/>
    </font>
    <font>
      <sz val="11"/>
      <color theme="1"/>
      <name val="黑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31" fontId="3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828675</xdr:colOff>
      <xdr:row>2</xdr:row>
      <xdr:rowOff>752477</xdr:rowOff>
    </xdr:from>
    <xdr:to>
      <xdr:col>22</xdr:col>
      <xdr:colOff>1990725</xdr:colOff>
      <xdr:row>3</xdr:row>
      <xdr:rowOff>1002507</xdr:rowOff>
    </xdr:to>
    <xdr:pic>
      <xdr:nvPicPr>
        <xdr:cNvPr id="2" name="图片 1"/>
        <xdr:cNvPicPr>
          <a:picLocks noChangeAspect="1"/>
        </xdr:cNvPicPr>
      </xdr:nvPicPr>
      <xdr:blipFill>
        <a:blip xmlns:r="http://schemas.openxmlformats.org/officeDocument/2006/relationships" r:embed="rId1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30550" y="1143002"/>
          <a:ext cx="2000250" cy="100012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7</xdr:row>
      <xdr:rowOff>11664</xdr:rowOff>
    </xdr:from>
    <xdr:to>
      <xdr:col>23</xdr:col>
      <xdr:colOff>0</xdr:colOff>
      <xdr:row>8</xdr:row>
      <xdr:rowOff>47624</xdr:rowOff>
    </xdr:to>
    <xdr:pic>
      <xdr:nvPicPr>
        <xdr:cNvPr id="3" name="图片 2"/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0075" y="6307689"/>
          <a:ext cx="2076450" cy="1064661"/>
        </a:xfrm>
        <a:prstGeom prst="rect">
          <a:avLst/>
        </a:prstGeom>
      </xdr:spPr>
    </xdr:pic>
    <xdr:clientData/>
  </xdr:twoCellAnchor>
  <xdr:twoCellAnchor editAs="oneCell">
    <xdr:from>
      <xdr:col>22</xdr:col>
      <xdr:colOff>9525</xdr:colOff>
      <xdr:row>8</xdr:row>
      <xdr:rowOff>56250</xdr:rowOff>
    </xdr:from>
    <xdr:to>
      <xdr:col>22</xdr:col>
      <xdr:colOff>2038350</xdr:colOff>
      <xdr:row>9</xdr:row>
      <xdr:rowOff>9526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3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9600" y="7380975"/>
          <a:ext cx="2028825" cy="1305825"/>
        </a:xfrm>
        <a:prstGeom prst="rect">
          <a:avLst/>
        </a:prstGeom>
      </xdr:spPr>
    </xdr:pic>
    <xdr:clientData/>
  </xdr:twoCellAnchor>
  <xdr:twoCellAnchor editAs="oneCell">
    <xdr:from>
      <xdr:col>22</xdr:col>
      <xdr:colOff>30751</xdr:colOff>
      <xdr:row>5</xdr:row>
      <xdr:rowOff>1000125</xdr:rowOff>
    </xdr:from>
    <xdr:to>
      <xdr:col>22</xdr:col>
      <xdr:colOff>2066924</xdr:colOff>
      <xdr:row>6</xdr:row>
      <xdr:rowOff>1009649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4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70826" y="4210050"/>
          <a:ext cx="2036173" cy="1038225"/>
        </a:xfrm>
        <a:prstGeom prst="rect">
          <a:avLst/>
        </a:prstGeom>
      </xdr:spPr>
    </xdr:pic>
    <xdr:clientData/>
  </xdr:twoCellAnchor>
  <xdr:twoCellAnchor editAs="oneCell">
    <xdr:from>
      <xdr:col>21</xdr:col>
      <xdr:colOff>823914</xdr:colOff>
      <xdr:row>9</xdr:row>
      <xdr:rowOff>42530</xdr:rowOff>
    </xdr:from>
    <xdr:to>
      <xdr:col>22</xdr:col>
      <xdr:colOff>2009777</xdr:colOff>
      <xdr:row>9</xdr:row>
      <xdr:rowOff>1426370</xdr:rowOff>
    </xdr:to>
    <xdr:pic>
      <xdr:nvPicPr>
        <xdr:cNvPr id="7" name="图片 6"/>
        <xdr:cNvPicPr>
          <a:picLocks noChangeAspect="1"/>
        </xdr:cNvPicPr>
      </xdr:nvPicPr>
      <xdr:blipFill>
        <a:blip xmlns:r="http://schemas.openxmlformats.org/officeDocument/2006/relationships" r:embed="rId5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3932695" y="8698374"/>
          <a:ext cx="2019300" cy="1383840"/>
        </a:xfrm>
        <a:prstGeom prst="rect">
          <a:avLst/>
        </a:prstGeom>
      </xdr:spPr>
    </xdr:pic>
    <xdr:clientData/>
  </xdr:twoCellAnchor>
  <xdr:twoCellAnchor editAs="oneCell">
    <xdr:from>
      <xdr:col>22</xdr:col>
      <xdr:colOff>19050</xdr:colOff>
      <xdr:row>9</xdr:row>
      <xdr:rowOff>1462522</xdr:rowOff>
    </xdr:from>
    <xdr:to>
      <xdr:col>22</xdr:col>
      <xdr:colOff>2009031</xdr:colOff>
      <xdr:row>10</xdr:row>
      <xdr:rowOff>971551</xdr:rowOff>
    </xdr:to>
    <xdr:pic>
      <xdr:nvPicPr>
        <xdr:cNvPr id="8" name="图片 7"/>
        <xdr:cNvPicPr>
          <a:picLocks noChangeAspect="1"/>
        </xdr:cNvPicPr>
      </xdr:nvPicPr>
      <xdr:blipFill>
        <a:blip xmlns:r="http://schemas.openxmlformats.org/officeDocument/2006/relationships" r:embed="rId6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59125" y="10139797"/>
          <a:ext cx="1989981" cy="1023504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11</xdr:row>
      <xdr:rowOff>32293</xdr:rowOff>
    </xdr:from>
    <xdr:to>
      <xdr:col>22</xdr:col>
      <xdr:colOff>2038350</xdr:colOff>
      <xdr:row>11</xdr:row>
      <xdr:rowOff>1000125</xdr:rowOff>
    </xdr:to>
    <xdr:pic>
      <xdr:nvPicPr>
        <xdr:cNvPr id="9" name="图片 8"/>
        <xdr:cNvPicPr>
          <a:picLocks noChangeAspect="1"/>
        </xdr:cNvPicPr>
      </xdr:nvPicPr>
      <xdr:blipFill>
        <a:blip xmlns:r="http://schemas.openxmlformats.org/officeDocument/2006/relationships" r:embed="rId7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0075" y="11252743"/>
          <a:ext cx="2038350" cy="967832"/>
        </a:xfrm>
        <a:prstGeom prst="rect">
          <a:avLst/>
        </a:prstGeom>
      </xdr:spPr>
    </xdr:pic>
    <xdr:clientData/>
  </xdr:twoCellAnchor>
  <xdr:twoCellAnchor editAs="oneCell">
    <xdr:from>
      <xdr:col>22</xdr:col>
      <xdr:colOff>47624</xdr:colOff>
      <xdr:row>12</xdr:row>
      <xdr:rowOff>38099</xdr:rowOff>
    </xdr:from>
    <xdr:to>
      <xdr:col>22</xdr:col>
      <xdr:colOff>2000250</xdr:colOff>
      <xdr:row>15</xdr:row>
      <xdr:rowOff>19051</xdr:rowOff>
    </xdr:to>
    <xdr:pic>
      <xdr:nvPicPr>
        <xdr:cNvPr id="10" name="图片 9"/>
        <xdr:cNvPicPr>
          <a:picLocks noChangeAspect="1"/>
        </xdr:cNvPicPr>
      </xdr:nvPicPr>
      <xdr:blipFill>
        <a:blip xmlns:r="http://schemas.openxmlformats.org/officeDocument/2006/relationships" r:embed="rId8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87699" y="13315949"/>
          <a:ext cx="1952626" cy="3067051"/>
        </a:xfrm>
        <a:prstGeom prst="rect">
          <a:avLst/>
        </a:prstGeom>
      </xdr:spPr>
    </xdr:pic>
    <xdr:clientData/>
  </xdr:twoCellAnchor>
  <xdr:twoCellAnchor editAs="oneCell">
    <xdr:from>
      <xdr:col>22</xdr:col>
      <xdr:colOff>0</xdr:colOff>
      <xdr:row>4</xdr:row>
      <xdr:rowOff>0</xdr:rowOff>
    </xdr:from>
    <xdr:to>
      <xdr:col>23</xdr:col>
      <xdr:colOff>1408</xdr:colOff>
      <xdr:row>5</xdr:row>
      <xdr:rowOff>990601</xdr:rowOff>
    </xdr:to>
    <xdr:pic>
      <xdr:nvPicPr>
        <xdr:cNvPr id="12" name="图片 11"/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15840075" y="2181225"/>
          <a:ext cx="2077858" cy="20193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5"/>
  <sheetViews>
    <sheetView tabSelected="1" zoomScale="80" zoomScaleNormal="80" workbookViewId="0">
      <pane ySplit="3" topLeftCell="A11" activePane="bottomLeft" state="frozen"/>
      <selection pane="bottomLeft" sqref="A1:X15"/>
    </sheetView>
  </sheetViews>
  <sheetFormatPr defaultColWidth="9" defaultRowHeight="81" customHeight="1" x14ac:dyDescent="0.15"/>
  <cols>
    <col min="1" max="1" width="4.875" style="4" customWidth="1"/>
    <col min="2" max="2" width="7.75" style="4" customWidth="1"/>
    <col min="3" max="3" width="6.75" style="4" customWidth="1"/>
    <col min="4" max="4" width="6.875" style="4" customWidth="1"/>
    <col min="5" max="5" width="16.875" style="4" customWidth="1"/>
    <col min="6" max="6" width="9.625" style="4" customWidth="1"/>
    <col min="7" max="7" width="7.25" style="4" customWidth="1"/>
    <col min="8" max="8" width="7.5" style="4" customWidth="1"/>
    <col min="9" max="9" width="7.875" style="4" customWidth="1"/>
    <col min="10" max="10" width="5.875" style="4" customWidth="1"/>
    <col min="11" max="11" width="10.875" style="4" customWidth="1"/>
    <col min="12" max="12" width="8.5" style="4" customWidth="1"/>
    <col min="13" max="13" width="8.125" style="4" customWidth="1"/>
    <col min="14" max="14" width="6.625" style="4" customWidth="1"/>
    <col min="15" max="15" width="6.5" style="4" customWidth="1"/>
    <col min="16" max="16" width="12" style="4" customWidth="1"/>
    <col min="17" max="17" width="11.375" style="4" customWidth="1"/>
    <col min="18" max="18" width="14.125" style="4" hidden="1" customWidth="1"/>
    <col min="19" max="19" width="12.625" style="4" hidden="1" customWidth="1"/>
    <col min="20" max="20" width="9.5" style="4" hidden="1" customWidth="1"/>
    <col min="21" max="21" width="8.625" style="4" hidden="1" customWidth="1"/>
    <col min="22" max="22" width="11" style="4" customWidth="1"/>
    <col min="23" max="23" width="27.25" style="4" customWidth="1"/>
    <col min="24" max="24" width="18.125" style="4" customWidth="1"/>
    <col min="25" max="16384" width="9" style="4"/>
  </cols>
  <sheetData>
    <row r="1" spans="1:24" ht="40.5" customHeight="1" x14ac:dyDescent="0.15">
      <c r="A1" s="12" t="s">
        <v>92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</row>
    <row r="2" spans="1:24" ht="24" customHeight="1" x14ac:dyDescent="0.15">
      <c r="A2" s="13" t="s">
        <v>91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s="7" customFormat="1" ht="40.5" customHeight="1" x14ac:dyDescent="0.15">
      <c r="A3" s="5" t="s">
        <v>0</v>
      </c>
      <c r="B3" s="5" t="s">
        <v>1</v>
      </c>
      <c r="C3" s="5" t="s">
        <v>2</v>
      </c>
      <c r="D3" s="5" t="s">
        <v>3</v>
      </c>
      <c r="E3" s="5" t="s">
        <v>4</v>
      </c>
      <c r="F3" s="6" t="s">
        <v>48</v>
      </c>
      <c r="G3" s="5" t="s">
        <v>6</v>
      </c>
      <c r="H3" s="5" t="s">
        <v>7</v>
      </c>
      <c r="I3" s="5" t="s">
        <v>8</v>
      </c>
      <c r="J3" s="5" t="s">
        <v>9</v>
      </c>
      <c r="K3" s="5" t="s">
        <v>10</v>
      </c>
      <c r="L3" s="5" t="s">
        <v>11</v>
      </c>
      <c r="M3" s="5" t="s">
        <v>12</v>
      </c>
      <c r="N3" s="5" t="s">
        <v>13</v>
      </c>
      <c r="O3" s="5" t="s">
        <v>14</v>
      </c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</row>
    <row r="4" spans="1:24" s="10" customFormat="1" ht="81" customHeight="1" x14ac:dyDescent="0.15">
      <c r="A4" s="8">
        <v>1</v>
      </c>
      <c r="B4" s="8" t="s">
        <v>24</v>
      </c>
      <c r="C4" s="1" t="s">
        <v>25</v>
      </c>
      <c r="D4" s="1">
        <f>J4/N4</f>
        <v>594</v>
      </c>
      <c r="E4" s="1" t="s">
        <v>38</v>
      </c>
      <c r="F4" s="8" t="s">
        <v>5</v>
      </c>
      <c r="G4" s="8">
        <v>2005</v>
      </c>
      <c r="H4" s="1" t="s">
        <v>75</v>
      </c>
      <c r="I4" s="1" t="s">
        <v>26</v>
      </c>
      <c r="J4" s="8">
        <v>1485</v>
      </c>
      <c r="K4" s="2" t="s">
        <v>27</v>
      </c>
      <c r="L4" s="8" t="s">
        <v>28</v>
      </c>
      <c r="M4" s="1" t="s">
        <v>49</v>
      </c>
      <c r="N4" s="8">
        <v>2.5</v>
      </c>
      <c r="O4" s="8" t="s">
        <v>29</v>
      </c>
      <c r="P4" s="9" t="s">
        <v>68</v>
      </c>
      <c r="Q4" s="8" t="s">
        <v>69</v>
      </c>
      <c r="R4" s="8" t="s">
        <v>72</v>
      </c>
      <c r="S4" s="2">
        <v>2000000008</v>
      </c>
      <c r="T4" s="8"/>
      <c r="U4" s="8"/>
      <c r="V4" s="1" t="s">
        <v>53</v>
      </c>
      <c r="W4" s="8"/>
      <c r="X4" s="3"/>
    </row>
    <row r="5" spans="1:24" s="10" customFormat="1" ht="81" customHeight="1" x14ac:dyDescent="0.15">
      <c r="A5" s="8">
        <v>2</v>
      </c>
      <c r="B5" s="8" t="s">
        <v>24</v>
      </c>
      <c r="C5" s="1" t="s">
        <v>25</v>
      </c>
      <c r="D5" s="1">
        <f t="shared" ref="D5:D15" si="0">J5/N5</f>
        <v>594</v>
      </c>
      <c r="E5" s="1" t="s">
        <v>39</v>
      </c>
      <c r="F5" s="8" t="s">
        <v>5</v>
      </c>
      <c r="G5" s="8">
        <v>2005</v>
      </c>
      <c r="H5" s="1" t="s">
        <v>76</v>
      </c>
      <c r="I5" s="1" t="s">
        <v>26</v>
      </c>
      <c r="J5" s="8">
        <v>1485</v>
      </c>
      <c r="K5" s="2" t="s">
        <v>27</v>
      </c>
      <c r="L5" s="8" t="s">
        <v>28</v>
      </c>
      <c r="M5" s="1" t="s">
        <v>50</v>
      </c>
      <c r="N5" s="8">
        <v>2.5</v>
      </c>
      <c r="O5" s="8" t="s">
        <v>29</v>
      </c>
      <c r="P5" s="9" t="s">
        <v>68</v>
      </c>
      <c r="Q5" s="8" t="s">
        <v>69</v>
      </c>
      <c r="R5" s="8" t="s">
        <v>72</v>
      </c>
      <c r="S5" s="2">
        <v>2000000008</v>
      </c>
      <c r="T5" s="8"/>
      <c r="U5" s="8"/>
      <c r="V5" s="1" t="s">
        <v>54</v>
      </c>
      <c r="W5" s="8"/>
      <c r="X5" s="3" t="s">
        <v>89</v>
      </c>
    </row>
    <row r="6" spans="1:24" s="10" customFormat="1" ht="81" customHeight="1" x14ac:dyDescent="0.15">
      <c r="A6" s="8">
        <v>3</v>
      </c>
      <c r="B6" s="8" t="s">
        <v>24</v>
      </c>
      <c r="C6" s="1" t="s">
        <v>30</v>
      </c>
      <c r="D6" s="1">
        <v>282</v>
      </c>
      <c r="E6" s="1" t="s">
        <v>40</v>
      </c>
      <c r="F6" s="8" t="s">
        <v>5</v>
      </c>
      <c r="G6" s="8">
        <v>2005</v>
      </c>
      <c r="H6" s="1" t="s">
        <v>77</v>
      </c>
      <c r="I6" s="1" t="s">
        <v>26</v>
      </c>
      <c r="J6" s="8">
        <v>1485</v>
      </c>
      <c r="K6" s="2" t="s">
        <v>27</v>
      </c>
      <c r="L6" s="8" t="s">
        <v>28</v>
      </c>
      <c r="M6" s="1" t="s">
        <v>51</v>
      </c>
      <c r="N6" s="8">
        <v>5.25</v>
      </c>
      <c r="O6" s="8" t="s">
        <v>29</v>
      </c>
      <c r="P6" s="9" t="s">
        <v>67</v>
      </c>
      <c r="Q6" s="8" t="s">
        <v>69</v>
      </c>
      <c r="R6" s="8" t="s">
        <v>72</v>
      </c>
      <c r="S6" s="2">
        <v>2000000008</v>
      </c>
      <c r="T6" s="8"/>
      <c r="U6" s="8"/>
      <c r="V6" s="1" t="s">
        <v>55</v>
      </c>
      <c r="W6" s="8"/>
      <c r="X6" s="3" t="s">
        <v>73</v>
      </c>
    </row>
    <row r="7" spans="1:24" s="10" customFormat="1" ht="81" customHeight="1" x14ac:dyDescent="0.15">
      <c r="A7" s="8">
        <v>4</v>
      </c>
      <c r="B7" s="8" t="s">
        <v>24</v>
      </c>
      <c r="C7" s="1" t="s">
        <v>30</v>
      </c>
      <c r="D7" s="1">
        <v>282</v>
      </c>
      <c r="E7" s="1" t="s">
        <v>41</v>
      </c>
      <c r="F7" s="8" t="s">
        <v>5</v>
      </c>
      <c r="G7" s="8">
        <v>2005</v>
      </c>
      <c r="H7" s="1" t="s">
        <v>78</v>
      </c>
      <c r="I7" s="1" t="s">
        <v>26</v>
      </c>
      <c r="J7" s="8">
        <v>1485</v>
      </c>
      <c r="K7" s="2" t="s">
        <v>27</v>
      </c>
      <c r="L7" s="8" t="s">
        <v>28</v>
      </c>
      <c r="M7" s="1" t="s">
        <v>51</v>
      </c>
      <c r="N7" s="8">
        <v>5.25</v>
      </c>
      <c r="O7" s="8" t="s">
        <v>29</v>
      </c>
      <c r="P7" s="9" t="s">
        <v>67</v>
      </c>
      <c r="Q7" s="8" t="s">
        <v>71</v>
      </c>
      <c r="R7" s="8" t="s">
        <v>72</v>
      </c>
      <c r="S7" s="2">
        <v>2000000008</v>
      </c>
      <c r="T7" s="8"/>
      <c r="U7" s="8"/>
      <c r="V7" s="1" t="s">
        <v>56</v>
      </c>
      <c r="W7" s="8"/>
      <c r="X7" s="3"/>
    </row>
    <row r="8" spans="1:24" s="10" customFormat="1" ht="81" customHeight="1" x14ac:dyDescent="0.15">
      <c r="A8" s="8">
        <v>6</v>
      </c>
      <c r="B8" s="8" t="s">
        <v>24</v>
      </c>
      <c r="C8" s="1" t="s">
        <v>25</v>
      </c>
      <c r="D8" s="1">
        <f t="shared" si="0"/>
        <v>594</v>
      </c>
      <c r="E8" s="1" t="s">
        <v>42</v>
      </c>
      <c r="F8" s="8" t="s">
        <v>5</v>
      </c>
      <c r="G8" s="8">
        <v>2005</v>
      </c>
      <c r="H8" s="1" t="s">
        <v>80</v>
      </c>
      <c r="I8" s="8" t="s">
        <v>31</v>
      </c>
      <c r="J8" s="8">
        <v>1485</v>
      </c>
      <c r="K8" s="2" t="s">
        <v>32</v>
      </c>
      <c r="L8" s="8" t="s">
        <v>28</v>
      </c>
      <c r="M8" s="1" t="s">
        <v>50</v>
      </c>
      <c r="N8" s="8">
        <v>2.5</v>
      </c>
      <c r="O8" s="8" t="s">
        <v>29</v>
      </c>
      <c r="P8" s="9" t="s">
        <v>67</v>
      </c>
      <c r="Q8" s="8" t="s">
        <v>69</v>
      </c>
      <c r="R8" s="8" t="s">
        <v>72</v>
      </c>
      <c r="S8" s="2">
        <v>2000000008</v>
      </c>
      <c r="T8" s="8"/>
      <c r="U8" s="8"/>
      <c r="V8" s="1" t="s">
        <v>57</v>
      </c>
      <c r="W8" s="8"/>
      <c r="X8" s="3" t="s">
        <v>88</v>
      </c>
    </row>
    <row r="9" spans="1:24" s="10" customFormat="1" ht="106.5" customHeight="1" x14ac:dyDescent="0.15">
      <c r="A9" s="8">
        <v>7</v>
      </c>
      <c r="B9" s="8" t="s">
        <v>24</v>
      </c>
      <c r="C9" s="1" t="s">
        <v>25</v>
      </c>
      <c r="D9" s="1">
        <f t="shared" si="0"/>
        <v>594</v>
      </c>
      <c r="E9" s="1" t="s">
        <v>43</v>
      </c>
      <c r="F9" s="8" t="s">
        <v>5</v>
      </c>
      <c r="G9" s="8">
        <v>2005</v>
      </c>
      <c r="H9" s="1" t="s">
        <v>81</v>
      </c>
      <c r="I9" s="8" t="s">
        <v>33</v>
      </c>
      <c r="J9" s="8">
        <v>1485</v>
      </c>
      <c r="K9" s="2" t="s">
        <v>34</v>
      </c>
      <c r="L9" s="8" t="s">
        <v>28</v>
      </c>
      <c r="M9" s="1" t="s">
        <v>50</v>
      </c>
      <c r="N9" s="8">
        <v>2.5</v>
      </c>
      <c r="O9" s="8" t="s">
        <v>29</v>
      </c>
      <c r="P9" s="9" t="s">
        <v>67</v>
      </c>
      <c r="Q9" s="8" t="s">
        <v>69</v>
      </c>
      <c r="R9" s="8" t="s">
        <v>72</v>
      </c>
      <c r="S9" s="2">
        <v>2000000008</v>
      </c>
      <c r="T9" s="8"/>
      <c r="U9" s="8"/>
      <c r="V9" s="1" t="s">
        <v>58</v>
      </c>
      <c r="W9" s="8"/>
      <c r="X9" s="3"/>
    </row>
    <row r="10" spans="1:24" s="10" customFormat="1" ht="119.25" customHeight="1" x14ac:dyDescent="0.15">
      <c r="A10" s="8">
        <v>8</v>
      </c>
      <c r="B10" s="8" t="s">
        <v>24</v>
      </c>
      <c r="C10" s="1" t="s">
        <v>25</v>
      </c>
      <c r="D10" s="1">
        <f t="shared" si="0"/>
        <v>594</v>
      </c>
      <c r="E10" s="1" t="s">
        <v>44</v>
      </c>
      <c r="F10" s="8" t="s">
        <v>5</v>
      </c>
      <c r="G10" s="8">
        <v>2005</v>
      </c>
      <c r="H10" s="1" t="s">
        <v>79</v>
      </c>
      <c r="I10" s="1" t="s">
        <v>26</v>
      </c>
      <c r="J10" s="8">
        <v>1485</v>
      </c>
      <c r="K10" s="2" t="s">
        <v>27</v>
      </c>
      <c r="L10" s="8" t="s">
        <v>28</v>
      </c>
      <c r="M10" s="1" t="s">
        <v>50</v>
      </c>
      <c r="N10" s="8">
        <v>2.5</v>
      </c>
      <c r="O10" s="8" t="s">
        <v>29</v>
      </c>
      <c r="P10" s="9" t="s">
        <v>67</v>
      </c>
      <c r="Q10" s="8" t="s">
        <v>69</v>
      </c>
      <c r="R10" s="8" t="s">
        <v>72</v>
      </c>
      <c r="S10" s="2">
        <v>2000000008</v>
      </c>
      <c r="T10" s="8"/>
      <c r="U10" s="8"/>
      <c r="V10" s="1" t="s">
        <v>59</v>
      </c>
      <c r="W10" s="8"/>
      <c r="X10" s="3" t="s">
        <v>88</v>
      </c>
    </row>
    <row r="11" spans="1:24" s="10" customFormat="1" ht="81" customHeight="1" x14ac:dyDescent="0.15">
      <c r="A11" s="8">
        <v>9</v>
      </c>
      <c r="B11" s="8" t="s">
        <v>24</v>
      </c>
      <c r="C11" s="1" t="s">
        <v>25</v>
      </c>
      <c r="D11" s="1">
        <f t="shared" si="0"/>
        <v>594</v>
      </c>
      <c r="E11" s="1" t="s">
        <v>45</v>
      </c>
      <c r="F11" s="8" t="s">
        <v>5</v>
      </c>
      <c r="G11" s="8">
        <v>2005</v>
      </c>
      <c r="H11" s="1" t="s">
        <v>86</v>
      </c>
      <c r="I11" s="1" t="s">
        <v>26</v>
      </c>
      <c r="J11" s="8">
        <v>1485</v>
      </c>
      <c r="K11" s="2" t="s">
        <v>27</v>
      </c>
      <c r="L11" s="8" t="s">
        <v>28</v>
      </c>
      <c r="M11" s="1" t="s">
        <v>50</v>
      </c>
      <c r="N11" s="8">
        <v>2.5</v>
      </c>
      <c r="O11" s="8" t="s">
        <v>29</v>
      </c>
      <c r="P11" s="9" t="s">
        <v>67</v>
      </c>
      <c r="Q11" s="8" t="s">
        <v>69</v>
      </c>
      <c r="R11" s="8" t="s">
        <v>72</v>
      </c>
      <c r="S11" s="2">
        <v>2000000008</v>
      </c>
      <c r="T11" s="8"/>
      <c r="U11" s="8"/>
      <c r="V11" s="1" t="s">
        <v>60</v>
      </c>
      <c r="W11" s="8"/>
      <c r="X11" s="3"/>
    </row>
    <row r="12" spans="1:24" s="10" customFormat="1" ht="81" customHeight="1" x14ac:dyDescent="0.15">
      <c r="A12" s="8">
        <v>10</v>
      </c>
      <c r="B12" s="8" t="s">
        <v>24</v>
      </c>
      <c r="C12" s="1" t="s">
        <v>35</v>
      </c>
      <c r="D12" s="1">
        <f t="shared" si="0"/>
        <v>330</v>
      </c>
      <c r="E12" s="1" t="s">
        <v>46</v>
      </c>
      <c r="F12" s="8" t="s">
        <v>66</v>
      </c>
      <c r="G12" s="8">
        <v>2014</v>
      </c>
      <c r="H12" s="1" t="s">
        <v>85</v>
      </c>
      <c r="I12" s="1" t="s">
        <v>26</v>
      </c>
      <c r="J12" s="8">
        <v>1485</v>
      </c>
      <c r="K12" s="2" t="s">
        <v>27</v>
      </c>
      <c r="L12" s="8" t="s">
        <v>28</v>
      </c>
      <c r="M12" s="1" t="s">
        <v>52</v>
      </c>
      <c r="N12" s="8">
        <v>4.5</v>
      </c>
      <c r="O12" s="8" t="s">
        <v>29</v>
      </c>
      <c r="P12" s="9" t="s">
        <v>67</v>
      </c>
      <c r="Q12" s="8" t="s">
        <v>69</v>
      </c>
      <c r="R12" s="8" t="s">
        <v>72</v>
      </c>
      <c r="S12" s="2">
        <v>2000000700</v>
      </c>
      <c r="T12" s="11">
        <v>149572.65</v>
      </c>
      <c r="U12" s="11">
        <v>83386.740000000005</v>
      </c>
      <c r="V12" s="1" t="s">
        <v>61</v>
      </c>
      <c r="W12" s="8"/>
      <c r="X12" s="8"/>
    </row>
    <row r="13" spans="1:24" s="10" customFormat="1" ht="81" customHeight="1" x14ac:dyDescent="0.15">
      <c r="A13" s="8">
        <v>11</v>
      </c>
      <c r="B13" s="8" t="s">
        <v>24</v>
      </c>
      <c r="C13" s="1" t="s">
        <v>35</v>
      </c>
      <c r="D13" s="1">
        <f t="shared" si="0"/>
        <v>330</v>
      </c>
      <c r="E13" s="1" t="s">
        <v>46</v>
      </c>
      <c r="F13" s="8" t="s">
        <v>5</v>
      </c>
      <c r="G13" s="8">
        <v>2004</v>
      </c>
      <c r="H13" s="1" t="s">
        <v>85</v>
      </c>
      <c r="I13" s="1" t="s">
        <v>26</v>
      </c>
      <c r="J13" s="8">
        <v>1485</v>
      </c>
      <c r="K13" s="2" t="s">
        <v>27</v>
      </c>
      <c r="L13" s="8" t="s">
        <v>28</v>
      </c>
      <c r="M13" s="1" t="s">
        <v>52</v>
      </c>
      <c r="N13" s="8">
        <v>4.5</v>
      </c>
      <c r="O13" s="8" t="s">
        <v>29</v>
      </c>
      <c r="P13" s="9" t="s">
        <v>67</v>
      </c>
      <c r="Q13" s="8" t="s">
        <v>69</v>
      </c>
      <c r="R13" s="8" t="s">
        <v>72</v>
      </c>
      <c r="S13" s="2">
        <v>2000000008</v>
      </c>
      <c r="T13" s="8"/>
      <c r="U13" s="8"/>
      <c r="V13" s="1" t="s">
        <v>63</v>
      </c>
      <c r="W13" s="8"/>
      <c r="X13" s="8"/>
    </row>
    <row r="14" spans="1:24" ht="81" customHeight="1" x14ac:dyDescent="0.15">
      <c r="A14" s="8">
        <v>12</v>
      </c>
      <c r="B14" s="8" t="s">
        <v>24</v>
      </c>
      <c r="C14" s="1" t="s">
        <v>35</v>
      </c>
      <c r="D14" s="1">
        <f t="shared" si="0"/>
        <v>330</v>
      </c>
      <c r="E14" s="1" t="s">
        <v>47</v>
      </c>
      <c r="F14" s="8" t="s">
        <v>5</v>
      </c>
      <c r="G14" s="8">
        <v>2004</v>
      </c>
      <c r="H14" s="1" t="s">
        <v>83</v>
      </c>
      <c r="I14" s="1" t="s">
        <v>26</v>
      </c>
      <c r="J14" s="8">
        <v>1485</v>
      </c>
      <c r="K14" s="2" t="s">
        <v>36</v>
      </c>
      <c r="L14" s="8" t="s">
        <v>28</v>
      </c>
      <c r="M14" s="1" t="s">
        <v>52</v>
      </c>
      <c r="N14" s="8">
        <v>4.5</v>
      </c>
      <c r="O14" s="8" t="s">
        <v>29</v>
      </c>
      <c r="P14" s="9" t="s">
        <v>67</v>
      </c>
      <c r="Q14" s="8" t="s">
        <v>69</v>
      </c>
      <c r="R14" s="8" t="s">
        <v>72</v>
      </c>
      <c r="S14" s="2">
        <v>2000000008</v>
      </c>
      <c r="T14" s="2"/>
      <c r="U14" s="2"/>
      <c r="V14" s="1" t="s">
        <v>64</v>
      </c>
      <c r="W14" s="2"/>
      <c r="X14" s="3" t="s">
        <v>87</v>
      </c>
    </row>
    <row r="15" spans="1:24" ht="81" customHeight="1" x14ac:dyDescent="0.15">
      <c r="A15" s="8">
        <v>13</v>
      </c>
      <c r="B15" s="8" t="s">
        <v>24</v>
      </c>
      <c r="C15" s="1" t="s">
        <v>25</v>
      </c>
      <c r="D15" s="1">
        <f t="shared" si="0"/>
        <v>392</v>
      </c>
      <c r="E15" s="1" t="s">
        <v>38</v>
      </c>
      <c r="F15" s="8" t="s">
        <v>5</v>
      </c>
      <c r="G15" s="8">
        <v>2004</v>
      </c>
      <c r="H15" s="1" t="s">
        <v>84</v>
      </c>
      <c r="I15" s="2" t="s">
        <v>31</v>
      </c>
      <c r="J15" s="2">
        <v>980</v>
      </c>
      <c r="K15" s="2" t="s">
        <v>37</v>
      </c>
      <c r="L15" s="8" t="s">
        <v>28</v>
      </c>
      <c r="M15" s="1" t="s">
        <v>50</v>
      </c>
      <c r="N15" s="2">
        <v>2.5</v>
      </c>
      <c r="O15" s="8" t="s">
        <v>29</v>
      </c>
      <c r="P15" s="9" t="s">
        <v>67</v>
      </c>
      <c r="Q15" s="8" t="s">
        <v>69</v>
      </c>
      <c r="R15" s="8" t="s">
        <v>74</v>
      </c>
      <c r="S15" s="2"/>
      <c r="T15" s="2"/>
      <c r="U15" s="2"/>
      <c r="V15" s="1" t="s">
        <v>65</v>
      </c>
      <c r="W15" s="2"/>
      <c r="X15" s="3" t="s">
        <v>90</v>
      </c>
    </row>
  </sheetData>
  <mergeCells count="2">
    <mergeCell ref="A1:X1"/>
    <mergeCell ref="A2:X2"/>
  </mergeCells>
  <phoneticPr fontId="7" type="noConversion"/>
  <pageMargins left="0.31496062992125984" right="0.11811023622047245" top="0.55118110236220474" bottom="0.15748031496062992" header="0.31496062992125984" footer="0.31496062992125984"/>
  <pageSetup paperSize="9"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7" type="noConversion"/>
  <pageMargins left="0.69930555555555596" right="0.69930555555555596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X5"/>
  <sheetViews>
    <sheetView workbookViewId="0">
      <selection activeCell="B24" sqref="B24"/>
    </sheetView>
  </sheetViews>
  <sheetFormatPr defaultColWidth="9" defaultRowHeight="13.5" x14ac:dyDescent="0.15"/>
  <sheetData>
    <row r="5" spans="1:24" s="10" customFormat="1" ht="81" hidden="1" customHeight="1" x14ac:dyDescent="0.15">
      <c r="A5" s="8">
        <v>11</v>
      </c>
      <c r="B5" s="8" t="s">
        <v>24</v>
      </c>
      <c r="C5" s="1" t="s">
        <v>35</v>
      </c>
      <c r="D5" s="1">
        <f t="shared" ref="D5" si="0">J5/N5</f>
        <v>330</v>
      </c>
      <c r="E5" s="1" t="s">
        <v>47</v>
      </c>
      <c r="F5" s="8" t="s">
        <v>5</v>
      </c>
      <c r="G5" s="8">
        <v>2004</v>
      </c>
      <c r="H5" s="1" t="s">
        <v>85</v>
      </c>
      <c r="I5" s="1" t="s">
        <v>26</v>
      </c>
      <c r="J5" s="8">
        <v>1485</v>
      </c>
      <c r="K5" s="2" t="s">
        <v>27</v>
      </c>
      <c r="L5" s="8" t="s">
        <v>28</v>
      </c>
      <c r="M5" s="1" t="s">
        <v>52</v>
      </c>
      <c r="N5" s="8">
        <v>4.5</v>
      </c>
      <c r="O5" s="8" t="s">
        <v>29</v>
      </c>
      <c r="P5" s="9" t="s">
        <v>67</v>
      </c>
      <c r="Q5" s="8" t="s">
        <v>70</v>
      </c>
      <c r="R5" s="8" t="s">
        <v>72</v>
      </c>
      <c r="S5" s="2">
        <v>2000000008</v>
      </c>
      <c r="T5" s="8"/>
      <c r="U5" s="8"/>
      <c r="V5" s="1" t="s">
        <v>62</v>
      </c>
      <c r="W5" s="8"/>
      <c r="X5" s="3" t="s">
        <v>82</v>
      </c>
    </row>
  </sheetData>
  <phoneticPr fontId="7" type="noConversion"/>
  <pageMargins left="0.69930555555555596" right="0.69930555555555596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Sky</cp:lastModifiedBy>
  <cp:lastPrinted>2024-07-27T09:08:07Z</cp:lastPrinted>
  <dcterms:created xsi:type="dcterms:W3CDTF">2024-07-15T02:05:00Z</dcterms:created>
  <dcterms:modified xsi:type="dcterms:W3CDTF">2024-07-27T09:31:59Z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  <property fmtid="{D5CDD505-2E9C-101B-9397-08002B2CF9AE}" pid="3" name="ICV">
    <vt:lpwstr>5125C01854064B5CB81ACCD342291566_13</vt:lpwstr>
  </property>
</Properties>
</file>